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tunj\OneDrive\Escritorio\"/>
    </mc:Choice>
  </mc:AlternateContent>
  <xr:revisionPtr revIDLastSave="0" documentId="8_{7542B3D2-CB2D-4571-B547-9A0851D62331}" xr6:coauthVersionLast="47" xr6:coauthVersionMax="47" xr10:uidLastSave="{00000000-0000-0000-0000-000000000000}"/>
  <bookViews>
    <workbookView xWindow="-120" yWindow="-120" windowWidth="20730" windowHeight="11040" xr2:uid="{835108B3-4D64-411F-9931-3629A70B603A}"/>
  </bookViews>
  <sheets>
    <sheet name="admon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4" l="1"/>
  <c r="M31" i="4" s="1"/>
  <c r="K28" i="4"/>
  <c r="M28" i="4" s="1"/>
  <c r="K27" i="4"/>
  <c r="M27" i="4" s="1"/>
  <c r="K26" i="4"/>
  <c r="M26" i="4" s="1"/>
  <c r="K25" i="4"/>
  <c r="M25" i="4" s="1"/>
  <c r="K24" i="4"/>
  <c r="M24" i="4" s="1"/>
  <c r="K23" i="4"/>
  <c r="M23" i="4" s="1"/>
  <c r="K22" i="4"/>
  <c r="M22" i="4" s="1"/>
  <c r="K21" i="4"/>
  <c r="M21" i="4" s="1"/>
  <c r="K20" i="4"/>
  <c r="M20" i="4" s="1"/>
  <c r="K19" i="4"/>
  <c r="M19" i="4" s="1"/>
  <c r="K18" i="4"/>
  <c r="M18" i="4" s="1"/>
  <c r="K17" i="4"/>
  <c r="M17" i="4" s="1"/>
  <c r="K16" i="4"/>
  <c r="M16" i="4" s="1"/>
  <c r="K15" i="4"/>
  <c r="M15" i="4" s="1"/>
  <c r="K14" i="4"/>
  <c r="M14" i="4" s="1"/>
  <c r="K13" i="4"/>
  <c r="M13" i="4" s="1"/>
  <c r="K12" i="4"/>
  <c r="M12" i="4" s="1"/>
  <c r="K11" i="4"/>
  <c r="M11" i="4" s="1"/>
  <c r="K10" i="4"/>
  <c r="M10" i="4" s="1"/>
  <c r="K9" i="4"/>
  <c r="M9" i="4" s="1"/>
  <c r="K8" i="4"/>
  <c r="M8" i="4" s="1"/>
  <c r="K7" i="4"/>
  <c r="M7" i="4" s="1"/>
  <c r="K6" i="4"/>
  <c r="K5" i="4"/>
</calcChain>
</file>

<file path=xl/sharedStrings.xml><?xml version="1.0" encoding="utf-8"?>
<sst xmlns="http://schemas.openxmlformats.org/spreadsheetml/2006/main" count="48" uniqueCount="43">
  <si>
    <t>No</t>
  </si>
  <si>
    <t>Codigo</t>
  </si>
  <si>
    <t>Nombre</t>
  </si>
  <si>
    <t xml:space="preserve"> </t>
  </si>
  <si>
    <t>Administracion</t>
  </si>
  <si>
    <t>def</t>
  </si>
  <si>
    <t>Arguello Mancipe Brallan Alexander</t>
  </si>
  <si>
    <t>Avila Garcia Karen Sofia</t>
  </si>
  <si>
    <t>Bernal Cucaita Jheison Estiben</t>
  </si>
  <si>
    <t>Burgos Velasco Katherin Lizeth</t>
  </si>
  <si>
    <t>Cardenas Camelo David Alexander</t>
  </si>
  <si>
    <t>Casas Sopo Oscar Alejandro</t>
  </si>
  <si>
    <t>Daza Vargas Luisa Natalia</t>
  </si>
  <si>
    <t>Duarte Rangel Carlos</t>
  </si>
  <si>
    <t>Gabriela Martin Yance</t>
  </si>
  <si>
    <t>Gonzalez Cantor Jhennifer Paola</t>
  </si>
  <si>
    <t>Hincapie Alvarez Gustavo Andres</t>
  </si>
  <si>
    <t>Lizarazo Arias Sergio Aldair</t>
  </si>
  <si>
    <t>Lopez Muñoz Hetson Andres</t>
  </si>
  <si>
    <t>Lopez Rodriguez Karen Vanesa</t>
  </si>
  <si>
    <t>Montenegro Barragan Adrian David</t>
  </si>
  <si>
    <t>Muñoz Martin Brayan Camilo</t>
  </si>
  <si>
    <t>Pedraza Mayorga Laura Ximena</t>
  </si>
  <si>
    <t>Rodriguez Camacho Geraldine</t>
  </si>
  <si>
    <t>Rodriguez Lopez Maria Fernanda</t>
  </si>
  <si>
    <t>Romero Quevedo Santiago</t>
  </si>
  <si>
    <t>Tola Florez Victor Rafael</t>
  </si>
  <si>
    <t>Torres Uñate Cristian Ricardo</t>
  </si>
  <si>
    <t>Triviño Ortiz Santiago</t>
  </si>
  <si>
    <t>Vargas Tamara Derly Catherine</t>
  </si>
  <si>
    <t>Zapata Junco Kevin Alejandro</t>
  </si>
  <si>
    <t>n ota 1 Taller                        1</t>
  </si>
  <si>
    <t xml:space="preserve">          2   Taller de empresa 2</t>
  </si>
  <si>
    <t xml:space="preserve">          3   Taller de escuelas  3 </t>
  </si>
  <si>
    <t xml:space="preserve">          4   Exposicion</t>
  </si>
  <si>
    <t xml:space="preserve">          5   Taller admon formal</t>
  </si>
  <si>
    <t xml:space="preserve">          6   Taller de DOFA</t>
  </si>
  <si>
    <t xml:space="preserve">          7    Taller de planeacion</t>
  </si>
  <si>
    <t>f45</t>
  </si>
  <si>
    <t xml:space="preserve">          8    acumulado tareas</t>
  </si>
  <si>
    <t xml:space="preserve">          9   parcial</t>
  </si>
  <si>
    <t xml:space="preserve">         10 definitiva</t>
  </si>
  <si>
    <t>pun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</si>
</sst>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1" xfId="0" applyBorder="1"/>
    <xf numFmtId="0" fontId="3" fillId="0" borderId="1" xfId="0" applyFont="1" applyBorder="1"/>
    <xf numFmtId="0" fontId="0" fillId="0" borderId="2" xfId="0" applyBorder="1"/>
    <xf numFmtId="0" fontId="2" fillId="0" borderId="3" xfId="0" applyFont="1" applyBorder="1"/>
    <xf numFmtId="0" fontId="0" fillId="0" borderId="3" xfId="0" applyBorder="1"/>
    <xf numFmtId="0" fontId="0" fillId="0" borderId="0" xfId="0" applyBorder="1"/>
    <xf numFmtId="0" fontId="3" fillId="0" borderId="3" xfId="0" applyFont="1" applyBorder="1"/>
    <xf numFmtId="0" fontId="0" fillId="0" borderId="1" xfId="0" applyFill="1" applyBorder="1"/>
    <xf numFmtId="9" fontId="0" fillId="0" borderId="2" xfId="0" applyNumberFormat="1" applyBorder="1"/>
    <xf numFmtId="0" fontId="4" fillId="0" borderId="1" xfId="0" applyFont="1" applyBorder="1"/>
    <xf numFmtId="9" fontId="0" fillId="0" borderId="0" xfId="0" applyNumberFormat="1"/>
    <xf numFmtId="0" fontId="5" fillId="0" borderId="1" xfId="0" applyFont="1" applyBorder="1"/>
    <xf numFmtId="0" fontId="0" fillId="0" borderId="4" xfId="0" applyFill="1" applyBorder="1"/>
    <xf numFmtId="0" fontId="5" fillId="0" borderId="3" xfId="0" applyFont="1" applyBorder="1"/>
    <xf numFmtId="9" fontId="0" fillId="0" borderId="1" xfId="0" applyNumberFormat="1" applyBorder="1"/>
    <xf numFmtId="0" fontId="4" fillId="0" borderId="0" xfId="0" applyFont="1"/>
    <xf numFmtId="0" fontId="4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35552</xdr:colOff>
      <xdr:row>0</xdr:row>
      <xdr:rowOff>0</xdr:rowOff>
    </xdr:from>
    <xdr:to>
      <xdr:col>2</xdr:col>
      <xdr:colOff>35912</xdr:colOff>
      <xdr:row>0</xdr:row>
      <xdr:rowOff>2160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Entrada de lápiz 1">
              <a:extLst>
                <a:ext uri="{FF2B5EF4-FFF2-40B4-BE49-F238E27FC236}">
                  <a16:creationId xmlns:a16="http://schemas.microsoft.com/office/drawing/2014/main" id="{ADF3FD1E-8841-4DCB-97CE-3909ACDF2B2E}"/>
                </a:ext>
              </a:extLst>
            </xdr14:cNvPr>
            <xdr14:cNvContentPartPr/>
          </xdr14:nvContentPartPr>
          <xdr14:nvPr macro=""/>
          <xdr14:xfrm>
            <a:off x="1405440" y="7067197"/>
            <a:ext cx="360" cy="2160"/>
          </xdr14:xfrm>
        </xdr:contentPart>
      </mc:Choice>
      <mc:Fallback xmlns="">
        <xdr:pic>
          <xdr:nvPicPr>
            <xdr:cNvPr id="2" name="Entrada de lápiz 1">
              <a:extLst>
                <a:ext uri="{FF2B5EF4-FFF2-40B4-BE49-F238E27FC236}">
                  <a16:creationId xmlns:a16="http://schemas.microsoft.com/office/drawing/2014/main" id="{ADF3FD1E-8841-4DCB-97CE-3909ACDF2B2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396800" y="7058197"/>
              <a:ext cx="18000" cy="198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35552</xdr:colOff>
      <xdr:row>29</xdr:row>
      <xdr:rowOff>62576</xdr:rowOff>
    </xdr:from>
    <xdr:to>
      <xdr:col>2</xdr:col>
      <xdr:colOff>35912</xdr:colOff>
      <xdr:row>29</xdr:row>
      <xdr:rowOff>64736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Entrada de lápiz 2">
              <a:extLst>
                <a:ext uri="{FF2B5EF4-FFF2-40B4-BE49-F238E27FC236}">
                  <a16:creationId xmlns:a16="http://schemas.microsoft.com/office/drawing/2014/main" id="{E5664396-7110-4A06-BE90-CF483B27167A}"/>
                </a:ext>
              </a:extLst>
            </xdr14:cNvPr>
            <xdr14:cNvContentPartPr/>
          </xdr14:nvContentPartPr>
          <xdr14:nvPr macro=""/>
          <xdr14:xfrm>
            <a:off x="1405440" y="7067197"/>
            <a:ext cx="360" cy="2160"/>
          </xdr14:xfrm>
        </xdr:contentPart>
      </mc:Choice>
      <mc:Fallback xmlns="">
        <xdr:pic>
          <xdr:nvPicPr>
            <xdr:cNvPr id="2" name="Entrada de lápiz 1">
              <a:extLst>
                <a:ext uri="{FF2B5EF4-FFF2-40B4-BE49-F238E27FC236}">
                  <a16:creationId xmlns:a16="http://schemas.microsoft.com/office/drawing/2014/main" id="{ADF3FD1E-8841-4DCB-97CE-3909ACDF2B2E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396800" y="7058197"/>
              <a:ext cx="18000" cy="198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3-10T02:14:34.3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6 96 0 0,'0'0'0'0'0,"0"-2"0"0"0,0-2 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5-13T03:08:48.9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6 96 0 0,'0'0'0'0'0,"0"-2"0"0"0,0-2 0 0 0</inkml:trace>
</inkml: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62126-02BD-4119-B3CF-149EF2A2C504}">
  <dimension ref="A2:N41"/>
  <sheetViews>
    <sheetView tabSelected="1" zoomScale="130" zoomScaleNormal="130" workbookViewId="0">
      <selection activeCell="P11" sqref="P11"/>
    </sheetView>
  </sheetViews>
  <sheetFormatPr baseColWidth="10" defaultRowHeight="15" x14ac:dyDescent="0.25"/>
  <cols>
    <col min="1" max="1" width="3.28515625" customWidth="1"/>
    <col min="2" max="2" width="13.7109375" customWidth="1"/>
    <col min="3" max="3" width="29.7109375" customWidth="1"/>
    <col min="4" max="4" width="5" customWidth="1"/>
    <col min="5" max="5" width="4.85546875" customWidth="1"/>
    <col min="6" max="6" width="4.28515625" customWidth="1"/>
    <col min="7" max="7" width="4.140625" customWidth="1"/>
    <col min="8" max="8" width="4" customWidth="1"/>
    <col min="9" max="10" width="4.42578125" customWidth="1"/>
    <col min="11" max="11" width="6.28515625" customWidth="1"/>
    <col min="12" max="12" width="4.5703125" customWidth="1"/>
    <col min="13" max="13" width="5" customWidth="1"/>
    <col min="14" max="14" width="3.5703125" customWidth="1"/>
    <col min="15" max="15" width="3.7109375" customWidth="1"/>
  </cols>
  <sheetData>
    <row r="2" spans="1:14" ht="21" x14ac:dyDescent="0.35">
      <c r="C2" s="1" t="s">
        <v>4</v>
      </c>
      <c r="D2" s="1"/>
      <c r="N2" t="s">
        <v>3</v>
      </c>
    </row>
    <row r="3" spans="1:14" x14ac:dyDescent="0.25">
      <c r="A3" s="4"/>
      <c r="B3" s="4"/>
      <c r="C3" s="4"/>
      <c r="D3" s="10" t="s">
        <v>3</v>
      </c>
      <c r="E3" s="4"/>
      <c r="F3" s="4"/>
      <c r="G3" s="4"/>
      <c r="H3" s="4"/>
      <c r="I3" s="4"/>
      <c r="J3" s="7"/>
      <c r="K3" s="12">
        <v>0.4</v>
      </c>
      <c r="L3" s="12">
        <v>0.6</v>
      </c>
      <c r="M3" s="17" t="s">
        <v>5</v>
      </c>
      <c r="N3" t="s">
        <v>42</v>
      </c>
    </row>
    <row r="4" spans="1:14" ht="18" x14ac:dyDescent="0.25">
      <c r="A4" s="5" t="s">
        <v>0</v>
      </c>
      <c r="B4" s="5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6">
        <v>5</v>
      </c>
      <c r="I4" s="6">
        <v>6</v>
      </c>
      <c r="J4" s="6">
        <v>7</v>
      </c>
      <c r="K4" s="2">
        <v>8</v>
      </c>
      <c r="L4" s="2">
        <v>9</v>
      </c>
      <c r="M4" s="18">
        <v>10</v>
      </c>
      <c r="N4" s="2"/>
    </row>
    <row r="5" spans="1:14" ht="15.75" x14ac:dyDescent="0.25">
      <c r="A5" s="8">
        <v>1</v>
      </c>
      <c r="B5" s="8">
        <v>20212577063</v>
      </c>
      <c r="C5" s="6" t="s">
        <v>6</v>
      </c>
      <c r="D5" s="8">
        <v>44</v>
      </c>
      <c r="E5" s="8">
        <v>42</v>
      </c>
      <c r="F5" s="6">
        <v>50</v>
      </c>
      <c r="G5" s="6">
        <v>50</v>
      </c>
      <c r="H5" s="6">
        <v>50</v>
      </c>
      <c r="I5" s="2">
        <v>50</v>
      </c>
      <c r="J5" s="2">
        <v>50</v>
      </c>
      <c r="K5" s="2">
        <f>SUM(D5:J5)/7</f>
        <v>48</v>
      </c>
      <c r="L5" s="2">
        <v>45</v>
      </c>
      <c r="M5" s="11">
        <v>46</v>
      </c>
      <c r="N5" s="2">
        <v>47</v>
      </c>
    </row>
    <row r="6" spans="1:14" ht="15.75" x14ac:dyDescent="0.25">
      <c r="A6" s="2">
        <v>2</v>
      </c>
      <c r="B6" s="3">
        <v>20211577042</v>
      </c>
      <c r="C6" s="11" t="s">
        <v>7</v>
      </c>
      <c r="D6" s="2">
        <v>50</v>
      </c>
      <c r="E6" s="2">
        <v>50</v>
      </c>
      <c r="F6" s="2">
        <v>50</v>
      </c>
      <c r="G6" s="2">
        <v>50</v>
      </c>
      <c r="H6" s="6">
        <v>50</v>
      </c>
      <c r="I6" s="2">
        <v>50</v>
      </c>
      <c r="J6" s="2">
        <v>50</v>
      </c>
      <c r="K6" s="2">
        <f t="shared" ref="K6:K29" si="0">SUM(D6:J6)/7</f>
        <v>50</v>
      </c>
      <c r="L6" s="2">
        <v>41</v>
      </c>
      <c r="M6" s="11">
        <v>45</v>
      </c>
      <c r="N6" s="2">
        <v>48</v>
      </c>
    </row>
    <row r="7" spans="1:14" ht="15.75" x14ac:dyDescent="0.25">
      <c r="A7" s="2">
        <v>4</v>
      </c>
      <c r="B7" s="3">
        <v>20211577053</v>
      </c>
      <c r="C7" s="2" t="s">
        <v>8</v>
      </c>
      <c r="D7" s="2">
        <v>50</v>
      </c>
      <c r="E7" s="13">
        <v>50</v>
      </c>
      <c r="F7" s="2">
        <v>50</v>
      </c>
      <c r="G7" s="13">
        <v>50</v>
      </c>
      <c r="H7" s="15">
        <v>50</v>
      </c>
      <c r="I7" s="2">
        <v>50</v>
      </c>
      <c r="J7" s="2">
        <v>50</v>
      </c>
      <c r="K7" s="2">
        <f t="shared" si="0"/>
        <v>50</v>
      </c>
      <c r="L7" s="2">
        <v>46</v>
      </c>
      <c r="M7" s="11">
        <f t="shared" ref="M6:M31" si="1">K7*$K$3+L7*$L$3</f>
        <v>47.599999999999994</v>
      </c>
      <c r="N7" s="2">
        <v>50</v>
      </c>
    </row>
    <row r="8" spans="1:14" ht="15.75" x14ac:dyDescent="0.25">
      <c r="A8" s="2">
        <v>5</v>
      </c>
      <c r="B8" s="3">
        <v>20212577066</v>
      </c>
      <c r="C8" s="2" t="s">
        <v>9</v>
      </c>
      <c r="D8" s="2">
        <v>50</v>
      </c>
      <c r="E8" s="2">
        <v>42</v>
      </c>
      <c r="F8" s="2">
        <v>50</v>
      </c>
      <c r="G8" s="2">
        <v>50</v>
      </c>
      <c r="H8" s="6">
        <v>50</v>
      </c>
      <c r="I8" s="2">
        <v>35</v>
      </c>
      <c r="J8" s="2">
        <v>40</v>
      </c>
      <c r="K8" s="2">
        <f t="shared" si="0"/>
        <v>45.285714285714285</v>
      </c>
      <c r="L8" s="2">
        <v>41</v>
      </c>
      <c r="M8" s="11">
        <f t="shared" si="1"/>
        <v>42.714285714285708</v>
      </c>
      <c r="N8" s="2"/>
    </row>
    <row r="9" spans="1:14" ht="15.75" x14ac:dyDescent="0.25">
      <c r="A9" s="2">
        <v>6</v>
      </c>
      <c r="B9" s="3">
        <v>20212577092</v>
      </c>
      <c r="C9" s="2" t="s">
        <v>10</v>
      </c>
      <c r="D9" s="2">
        <v>44</v>
      </c>
      <c r="E9" s="2">
        <v>40</v>
      </c>
      <c r="F9" s="2">
        <v>50</v>
      </c>
      <c r="G9" s="2">
        <v>50</v>
      </c>
      <c r="H9" s="6">
        <v>45</v>
      </c>
      <c r="I9" s="2">
        <v>50</v>
      </c>
      <c r="J9" s="2">
        <v>45</v>
      </c>
      <c r="K9" s="2">
        <f t="shared" si="0"/>
        <v>46.285714285714285</v>
      </c>
      <c r="L9" s="2">
        <v>36</v>
      </c>
      <c r="M9" s="11">
        <f t="shared" si="1"/>
        <v>40.114285714285714</v>
      </c>
      <c r="N9" s="2"/>
    </row>
    <row r="10" spans="1:14" ht="15.75" x14ac:dyDescent="0.25">
      <c r="A10" s="2">
        <v>7</v>
      </c>
      <c r="B10" s="3">
        <v>20211577112</v>
      </c>
      <c r="C10" s="2" t="s">
        <v>11</v>
      </c>
      <c r="D10" s="2">
        <v>44</v>
      </c>
      <c r="E10" s="13">
        <v>40</v>
      </c>
      <c r="F10" s="2">
        <v>50</v>
      </c>
      <c r="G10" s="13">
        <v>50</v>
      </c>
      <c r="H10" s="15">
        <v>45</v>
      </c>
      <c r="I10" s="2">
        <v>50</v>
      </c>
      <c r="J10" s="2">
        <v>45</v>
      </c>
      <c r="K10" s="2">
        <f t="shared" si="0"/>
        <v>46.285714285714285</v>
      </c>
      <c r="L10" s="2">
        <v>27</v>
      </c>
      <c r="M10" s="11">
        <f t="shared" si="1"/>
        <v>34.714285714285715</v>
      </c>
      <c r="N10" s="9">
        <v>36</v>
      </c>
    </row>
    <row r="11" spans="1:14" ht="15.75" x14ac:dyDescent="0.25">
      <c r="A11" s="2">
        <v>8</v>
      </c>
      <c r="B11" s="3">
        <v>20211572039</v>
      </c>
      <c r="C11" s="2" t="s">
        <v>12</v>
      </c>
      <c r="D11" s="2">
        <v>50</v>
      </c>
      <c r="E11" s="2">
        <v>50</v>
      </c>
      <c r="F11" s="2">
        <v>50</v>
      </c>
      <c r="G11" s="2">
        <v>50</v>
      </c>
      <c r="H11" s="6">
        <v>50</v>
      </c>
      <c r="I11" s="2">
        <v>50</v>
      </c>
      <c r="J11" s="2">
        <v>50</v>
      </c>
      <c r="K11" s="2">
        <f t="shared" si="0"/>
        <v>50</v>
      </c>
      <c r="L11" s="2">
        <v>42</v>
      </c>
      <c r="M11" s="11">
        <f t="shared" si="1"/>
        <v>45.2</v>
      </c>
      <c r="N11" s="9">
        <v>46</v>
      </c>
    </row>
    <row r="12" spans="1:14" ht="15.75" x14ac:dyDescent="0.25">
      <c r="A12" s="2">
        <v>9</v>
      </c>
      <c r="B12" s="3">
        <v>20192577104</v>
      </c>
      <c r="C12" s="2" t="s">
        <v>13</v>
      </c>
      <c r="D12" s="2">
        <v>42</v>
      </c>
      <c r="E12" s="2">
        <v>40</v>
      </c>
      <c r="F12" s="2">
        <v>44</v>
      </c>
      <c r="G12" s="2">
        <v>50</v>
      </c>
      <c r="H12" s="2">
        <v>50</v>
      </c>
      <c r="I12" s="2">
        <v>50</v>
      </c>
      <c r="J12" s="2">
        <v>40</v>
      </c>
      <c r="K12" s="2">
        <f t="shared" si="0"/>
        <v>45.142857142857146</v>
      </c>
      <c r="L12" s="2">
        <v>22</v>
      </c>
      <c r="M12" s="11">
        <f t="shared" si="1"/>
        <v>31.25714285714286</v>
      </c>
      <c r="N12" s="9">
        <v>32</v>
      </c>
    </row>
    <row r="13" spans="1:14" ht="15.75" x14ac:dyDescent="0.25">
      <c r="A13" s="2">
        <v>10</v>
      </c>
      <c r="B13" s="3">
        <v>20212577074</v>
      </c>
      <c r="C13" s="2" t="s">
        <v>14</v>
      </c>
      <c r="D13" s="2">
        <v>50</v>
      </c>
      <c r="E13" s="2">
        <v>42</v>
      </c>
      <c r="F13" s="2">
        <v>50</v>
      </c>
      <c r="G13" s="2">
        <v>50</v>
      </c>
      <c r="H13" s="2">
        <v>50</v>
      </c>
      <c r="I13" s="2">
        <v>35</v>
      </c>
      <c r="J13" s="2">
        <v>40</v>
      </c>
      <c r="K13" s="2">
        <f t="shared" si="0"/>
        <v>45.285714285714285</v>
      </c>
      <c r="L13" s="2">
        <v>45</v>
      </c>
      <c r="M13" s="11">
        <f t="shared" si="1"/>
        <v>45.114285714285714</v>
      </c>
      <c r="N13" s="9">
        <v>47</v>
      </c>
    </row>
    <row r="14" spans="1:14" ht="15.75" x14ac:dyDescent="0.25">
      <c r="A14" s="2">
        <v>11</v>
      </c>
      <c r="B14" s="3">
        <v>20212577096</v>
      </c>
      <c r="C14" s="2" t="s">
        <v>15</v>
      </c>
      <c r="D14" s="2">
        <v>50</v>
      </c>
      <c r="E14" s="2">
        <v>50</v>
      </c>
      <c r="F14" s="2"/>
      <c r="G14" s="2">
        <v>50</v>
      </c>
      <c r="H14" s="2"/>
      <c r="I14" s="2"/>
      <c r="J14" s="2">
        <v>35</v>
      </c>
      <c r="K14" s="2">
        <f t="shared" si="0"/>
        <v>26.428571428571427</v>
      </c>
      <c r="L14" s="2">
        <v>36</v>
      </c>
      <c r="M14" s="11">
        <f t="shared" si="1"/>
        <v>32.171428571428571</v>
      </c>
      <c r="N14" s="9">
        <v>33</v>
      </c>
    </row>
    <row r="15" spans="1:14" ht="15.75" x14ac:dyDescent="0.25">
      <c r="A15" s="2">
        <v>12</v>
      </c>
      <c r="B15" s="3">
        <v>20201577033</v>
      </c>
      <c r="C15" s="2" t="s">
        <v>16</v>
      </c>
      <c r="D15" s="2"/>
      <c r="E15" s="13"/>
      <c r="F15" s="13"/>
      <c r="G15" s="13" t="s">
        <v>38</v>
      </c>
      <c r="H15" s="13"/>
      <c r="I15" s="2"/>
      <c r="J15" s="2"/>
      <c r="K15" s="2">
        <f t="shared" si="0"/>
        <v>0</v>
      </c>
      <c r="L15" s="2">
        <v>39</v>
      </c>
      <c r="M15" s="11">
        <f t="shared" si="1"/>
        <v>23.4</v>
      </c>
      <c r="N15" s="2"/>
    </row>
    <row r="16" spans="1:14" ht="15.75" x14ac:dyDescent="0.25">
      <c r="A16" s="2">
        <v>13</v>
      </c>
      <c r="B16" s="3">
        <v>20212577072</v>
      </c>
      <c r="C16" s="2" t="s">
        <v>17</v>
      </c>
      <c r="D16" s="2"/>
      <c r="E16" s="2"/>
      <c r="F16" s="2">
        <v>50</v>
      </c>
      <c r="G16" s="2">
        <v>50</v>
      </c>
      <c r="H16" s="2"/>
      <c r="I16" s="2"/>
      <c r="J16" s="2"/>
      <c r="K16" s="2">
        <f t="shared" si="0"/>
        <v>14.285714285714286</v>
      </c>
      <c r="L16" s="2">
        <v>41</v>
      </c>
      <c r="M16" s="11">
        <f t="shared" si="1"/>
        <v>30.314285714285713</v>
      </c>
      <c r="N16" s="2">
        <v>32</v>
      </c>
    </row>
    <row r="17" spans="1:14" ht="15.75" x14ac:dyDescent="0.25">
      <c r="A17" s="2">
        <v>15</v>
      </c>
      <c r="B17" s="3">
        <v>20202577036</v>
      </c>
      <c r="C17" s="11" t="s">
        <v>18</v>
      </c>
      <c r="D17" s="2">
        <v>45</v>
      </c>
      <c r="E17" s="13">
        <v>50</v>
      </c>
      <c r="F17" s="13">
        <v>50</v>
      </c>
      <c r="G17" s="13">
        <v>50</v>
      </c>
      <c r="H17" s="13">
        <v>50</v>
      </c>
      <c r="I17" s="2">
        <v>50</v>
      </c>
      <c r="J17" s="2">
        <v>50</v>
      </c>
      <c r="K17" s="2">
        <f t="shared" si="0"/>
        <v>49.285714285714285</v>
      </c>
      <c r="L17" s="2">
        <v>48</v>
      </c>
      <c r="M17" s="11">
        <f t="shared" si="1"/>
        <v>48.514285714285712</v>
      </c>
      <c r="N17" s="9">
        <v>50</v>
      </c>
    </row>
    <row r="18" spans="1:14" ht="15.75" x14ac:dyDescent="0.25">
      <c r="A18" s="2">
        <v>16</v>
      </c>
      <c r="B18" s="3">
        <v>20211577046</v>
      </c>
      <c r="C18" s="2" t="s">
        <v>19</v>
      </c>
      <c r="D18" s="2">
        <v>43</v>
      </c>
      <c r="E18" s="13">
        <v>50</v>
      </c>
      <c r="F18" s="13">
        <v>50</v>
      </c>
      <c r="G18" s="13">
        <v>50</v>
      </c>
      <c r="H18" s="13">
        <v>50</v>
      </c>
      <c r="I18" s="2">
        <v>50</v>
      </c>
      <c r="J18" s="2"/>
      <c r="K18" s="2">
        <f t="shared" si="0"/>
        <v>41.857142857142854</v>
      </c>
      <c r="L18" s="2">
        <v>41</v>
      </c>
      <c r="M18" s="11">
        <f t="shared" si="1"/>
        <v>41.342857142857142</v>
      </c>
      <c r="N18" s="9">
        <v>42</v>
      </c>
    </row>
    <row r="19" spans="1:14" ht="15.75" x14ac:dyDescent="0.25">
      <c r="A19" s="2">
        <v>17</v>
      </c>
      <c r="B19" s="3">
        <v>20211577123</v>
      </c>
      <c r="C19" s="2" t="s">
        <v>20</v>
      </c>
      <c r="D19" s="2">
        <v>45</v>
      </c>
      <c r="E19" s="13">
        <v>50</v>
      </c>
      <c r="F19" s="13">
        <v>50</v>
      </c>
      <c r="G19" s="13" t="s">
        <v>3</v>
      </c>
      <c r="H19" s="13">
        <v>50</v>
      </c>
      <c r="I19" s="2">
        <v>40</v>
      </c>
      <c r="J19" s="2" t="s">
        <v>3</v>
      </c>
      <c r="K19" s="2">
        <f t="shared" si="0"/>
        <v>33.571428571428569</v>
      </c>
      <c r="L19" s="2"/>
      <c r="M19" s="11">
        <f t="shared" si="1"/>
        <v>13.428571428571429</v>
      </c>
      <c r="N19" s="2"/>
    </row>
    <row r="20" spans="1:14" ht="15.75" x14ac:dyDescent="0.25">
      <c r="A20" s="2">
        <v>18</v>
      </c>
      <c r="B20" s="3">
        <v>20212577076</v>
      </c>
      <c r="C20" s="2" t="s">
        <v>21</v>
      </c>
      <c r="D20" s="2"/>
      <c r="E20" s="2"/>
      <c r="F20" s="2">
        <v>50</v>
      </c>
      <c r="G20" s="2">
        <v>50</v>
      </c>
      <c r="H20" s="2"/>
      <c r="I20" s="2"/>
      <c r="J20" s="2"/>
      <c r="K20" s="2">
        <f t="shared" si="0"/>
        <v>14.285714285714286</v>
      </c>
      <c r="L20" s="2">
        <v>42</v>
      </c>
      <c r="M20" s="11">
        <f t="shared" si="1"/>
        <v>30.914285714285715</v>
      </c>
      <c r="N20" s="2"/>
    </row>
    <row r="21" spans="1:14" ht="15.75" x14ac:dyDescent="0.25">
      <c r="A21" s="2">
        <v>19</v>
      </c>
      <c r="B21" s="3">
        <v>20212577044</v>
      </c>
      <c r="C21" s="2" t="s">
        <v>22</v>
      </c>
      <c r="D21" s="2">
        <v>40</v>
      </c>
      <c r="E21" s="2">
        <v>50</v>
      </c>
      <c r="F21" s="2">
        <v>50</v>
      </c>
      <c r="G21" s="2">
        <v>50</v>
      </c>
      <c r="H21" s="2">
        <v>45</v>
      </c>
      <c r="I21" s="2">
        <v>50</v>
      </c>
      <c r="J21" s="2">
        <v>45</v>
      </c>
      <c r="K21" s="2">
        <f t="shared" si="0"/>
        <v>47.142857142857146</v>
      </c>
      <c r="L21" s="2">
        <v>36</v>
      </c>
      <c r="M21" s="11">
        <f t="shared" si="1"/>
        <v>40.457142857142856</v>
      </c>
      <c r="N21" s="2"/>
    </row>
    <row r="22" spans="1:14" ht="15.75" x14ac:dyDescent="0.25">
      <c r="A22" s="2">
        <v>20</v>
      </c>
      <c r="B22" s="3">
        <v>20212577079</v>
      </c>
      <c r="C22" s="11" t="s">
        <v>23</v>
      </c>
      <c r="D22" s="2">
        <v>50</v>
      </c>
      <c r="E22" s="2">
        <v>50</v>
      </c>
      <c r="F22" s="2">
        <v>44</v>
      </c>
      <c r="G22" s="2">
        <v>50</v>
      </c>
      <c r="H22" s="2">
        <v>50</v>
      </c>
      <c r="I22" s="2"/>
      <c r="J22" s="2">
        <v>35</v>
      </c>
      <c r="K22" s="2">
        <f t="shared" si="0"/>
        <v>39.857142857142854</v>
      </c>
      <c r="L22" s="2">
        <v>41</v>
      </c>
      <c r="M22" s="11">
        <f t="shared" si="1"/>
        <v>40.542857142857144</v>
      </c>
      <c r="N22" s="2">
        <v>44</v>
      </c>
    </row>
    <row r="23" spans="1:14" ht="15.75" x14ac:dyDescent="0.25">
      <c r="A23" s="2">
        <v>21</v>
      </c>
      <c r="B23" s="3">
        <v>20212577045</v>
      </c>
      <c r="C23" s="2" t="s">
        <v>24</v>
      </c>
      <c r="D23" s="2">
        <v>50</v>
      </c>
      <c r="E23" s="13">
        <v>50</v>
      </c>
      <c r="F23" s="2">
        <v>50</v>
      </c>
      <c r="G23" s="2">
        <v>50</v>
      </c>
      <c r="H23" s="2">
        <v>45</v>
      </c>
      <c r="I23" s="2">
        <v>50</v>
      </c>
      <c r="J23" s="2">
        <v>45</v>
      </c>
      <c r="K23" s="2">
        <f t="shared" si="0"/>
        <v>48.571428571428569</v>
      </c>
      <c r="L23" s="2">
        <v>42</v>
      </c>
      <c r="M23" s="11">
        <f t="shared" si="1"/>
        <v>44.628571428571433</v>
      </c>
      <c r="N23" s="2"/>
    </row>
    <row r="24" spans="1:14" ht="15.75" x14ac:dyDescent="0.25">
      <c r="A24" s="2">
        <v>22</v>
      </c>
      <c r="B24" s="3">
        <v>20192577125</v>
      </c>
      <c r="C24" s="2" t="s">
        <v>25</v>
      </c>
      <c r="D24" s="2">
        <v>45</v>
      </c>
      <c r="E24" s="2">
        <v>50</v>
      </c>
      <c r="F24" s="2">
        <v>50</v>
      </c>
      <c r="G24" s="2">
        <v>50</v>
      </c>
      <c r="H24" s="2">
        <v>50</v>
      </c>
      <c r="I24" s="2">
        <v>50</v>
      </c>
      <c r="J24" s="2">
        <v>50</v>
      </c>
      <c r="K24" s="2">
        <f t="shared" si="0"/>
        <v>49.285714285714285</v>
      </c>
      <c r="L24" s="2">
        <v>39</v>
      </c>
      <c r="M24" s="11">
        <f t="shared" si="1"/>
        <v>43.114285714285714</v>
      </c>
      <c r="N24" s="9">
        <v>44</v>
      </c>
    </row>
    <row r="25" spans="1:14" ht="15.75" x14ac:dyDescent="0.25">
      <c r="A25" s="2">
        <v>23</v>
      </c>
      <c r="B25" s="3">
        <v>20212577089</v>
      </c>
      <c r="C25" s="2" t="s">
        <v>26</v>
      </c>
      <c r="D25" s="2">
        <v>50</v>
      </c>
      <c r="E25" s="2">
        <v>50</v>
      </c>
      <c r="F25" s="2"/>
      <c r="G25" s="2">
        <v>50</v>
      </c>
      <c r="H25" s="2"/>
      <c r="I25" s="2">
        <v>35</v>
      </c>
      <c r="J25" s="2">
        <v>38</v>
      </c>
      <c r="K25" s="2">
        <f t="shared" si="0"/>
        <v>31.857142857142858</v>
      </c>
      <c r="L25" s="2">
        <v>43</v>
      </c>
      <c r="M25" s="11">
        <f t="shared" si="1"/>
        <v>38.542857142857144</v>
      </c>
      <c r="N25" s="9">
        <v>40</v>
      </c>
    </row>
    <row r="26" spans="1:14" ht="15.75" x14ac:dyDescent="0.25">
      <c r="A26" s="2">
        <v>24</v>
      </c>
      <c r="B26" s="3">
        <v>20212577121</v>
      </c>
      <c r="C26" s="2" t="s">
        <v>27</v>
      </c>
      <c r="D26" s="2">
        <v>42</v>
      </c>
      <c r="E26" s="2"/>
      <c r="F26" s="13">
        <v>40</v>
      </c>
      <c r="G26" s="2">
        <v>50</v>
      </c>
      <c r="H26" s="2">
        <v>50</v>
      </c>
      <c r="I26" s="2">
        <v>35</v>
      </c>
      <c r="J26" s="2">
        <v>40</v>
      </c>
      <c r="K26" s="2">
        <f t="shared" si="0"/>
        <v>36.714285714285715</v>
      </c>
      <c r="L26" s="2">
        <v>37</v>
      </c>
      <c r="M26" s="11">
        <f t="shared" si="1"/>
        <v>36.885714285714286</v>
      </c>
      <c r="N26" s="9">
        <v>38</v>
      </c>
    </row>
    <row r="27" spans="1:14" ht="15.75" x14ac:dyDescent="0.25">
      <c r="A27" s="2">
        <v>25</v>
      </c>
      <c r="B27" s="3">
        <v>20212577055</v>
      </c>
      <c r="C27" s="2" t="s">
        <v>28</v>
      </c>
      <c r="D27" s="2">
        <v>40</v>
      </c>
      <c r="E27" s="2">
        <v>42</v>
      </c>
      <c r="F27" s="2">
        <v>50</v>
      </c>
      <c r="G27" s="2">
        <v>50</v>
      </c>
      <c r="H27" s="2">
        <v>50</v>
      </c>
      <c r="I27" s="2">
        <v>35</v>
      </c>
      <c r="J27" s="2">
        <v>40</v>
      </c>
      <c r="K27" s="2">
        <f t="shared" si="0"/>
        <v>43.857142857142854</v>
      </c>
      <c r="L27" s="2">
        <v>43</v>
      </c>
      <c r="M27" s="11">
        <f t="shared" si="1"/>
        <v>43.342857142857142</v>
      </c>
      <c r="N27" s="2"/>
    </row>
    <row r="28" spans="1:14" ht="15.75" x14ac:dyDescent="0.25">
      <c r="A28" s="2">
        <v>26</v>
      </c>
      <c r="B28" s="3">
        <v>20212577110</v>
      </c>
      <c r="C28" s="2" t="s">
        <v>29</v>
      </c>
      <c r="D28" s="2">
        <v>50</v>
      </c>
      <c r="E28" s="2">
        <v>44</v>
      </c>
      <c r="F28" s="2">
        <v>50</v>
      </c>
      <c r="G28" s="2"/>
      <c r="H28" s="2">
        <v>50</v>
      </c>
      <c r="I28" s="2"/>
      <c r="J28" s="2"/>
      <c r="K28" s="2">
        <f>SUM(D28:J28)/6</f>
        <v>32.333333333333336</v>
      </c>
      <c r="L28" s="2">
        <v>48</v>
      </c>
      <c r="M28" s="11">
        <f t="shared" si="1"/>
        <v>41.733333333333334</v>
      </c>
      <c r="N28" s="2"/>
    </row>
    <row r="29" spans="1:14" ht="15.75" x14ac:dyDescent="0.25">
      <c r="A29" s="2"/>
      <c r="B29" s="3"/>
      <c r="C29" s="2"/>
      <c r="D29" s="16"/>
      <c r="E29" s="2"/>
      <c r="F29" s="2"/>
      <c r="G29" s="2"/>
      <c r="H29" s="2"/>
      <c r="I29" s="2"/>
      <c r="J29" s="2"/>
      <c r="K29" s="2"/>
      <c r="L29" s="2" t="s">
        <v>3</v>
      </c>
      <c r="M29" s="11" t="s">
        <v>3</v>
      </c>
      <c r="N29" s="2"/>
    </row>
    <row r="30" spans="1:14" x14ac:dyDescent="0.25">
      <c r="A30" s="2"/>
      <c r="B30" s="2"/>
      <c r="C30" s="2"/>
      <c r="D30" s="16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25">
      <c r="A31" s="14">
        <v>27</v>
      </c>
      <c r="B31" s="2"/>
      <c r="C31" s="9" t="s">
        <v>30</v>
      </c>
      <c r="D31" s="9">
        <v>44</v>
      </c>
      <c r="E31" s="9">
        <v>45</v>
      </c>
      <c r="F31" s="9">
        <v>50</v>
      </c>
      <c r="G31" s="9">
        <v>50</v>
      </c>
      <c r="H31" s="9">
        <v>45</v>
      </c>
      <c r="I31" s="9">
        <v>50</v>
      </c>
      <c r="J31" s="9">
        <v>45</v>
      </c>
      <c r="K31" s="2">
        <f>SUM(D31:J31)/7</f>
        <v>47</v>
      </c>
      <c r="L31" s="9">
        <v>42</v>
      </c>
      <c r="M31" s="11">
        <f t="shared" si="1"/>
        <v>44</v>
      </c>
      <c r="N31" s="9">
        <v>46</v>
      </c>
    </row>
    <row r="32" spans="1:14" x14ac:dyDescent="0.25">
      <c r="B32" t="s">
        <v>31</v>
      </c>
    </row>
    <row r="33" spans="2:4" x14ac:dyDescent="0.25">
      <c r="B33" t="s">
        <v>32</v>
      </c>
    </row>
    <row r="34" spans="2:4" x14ac:dyDescent="0.25">
      <c r="B34" t="s">
        <v>33</v>
      </c>
    </row>
    <row r="35" spans="2:4" x14ac:dyDescent="0.25">
      <c r="B35" t="s">
        <v>34</v>
      </c>
    </row>
    <row r="36" spans="2:4" x14ac:dyDescent="0.25">
      <c r="B36" t="s">
        <v>35</v>
      </c>
    </row>
    <row r="37" spans="2:4" x14ac:dyDescent="0.25">
      <c r="B37" t="s">
        <v>36</v>
      </c>
    </row>
    <row r="38" spans="2:4" x14ac:dyDescent="0.25">
      <c r="B38" t="s">
        <v>37</v>
      </c>
    </row>
    <row r="39" spans="2:4" x14ac:dyDescent="0.25">
      <c r="B39" t="s">
        <v>39</v>
      </c>
      <c r="D39" s="12">
        <v>0.4</v>
      </c>
    </row>
    <row r="40" spans="2:4" x14ac:dyDescent="0.25">
      <c r="B40" t="s">
        <v>40</v>
      </c>
      <c r="D40" s="12">
        <v>0.6</v>
      </c>
    </row>
    <row r="41" spans="2:4" x14ac:dyDescent="0.25">
      <c r="B41" t="s">
        <v>41</v>
      </c>
    </row>
  </sheetData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admon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moreno</dc:creator>
  <cp:lastModifiedBy>Claudia Mabel Moreno Penagos</cp:lastModifiedBy>
  <cp:lastPrinted>2022-06-13T03:23:10Z</cp:lastPrinted>
  <dcterms:created xsi:type="dcterms:W3CDTF">2021-10-29T23:57:01Z</dcterms:created>
  <dcterms:modified xsi:type="dcterms:W3CDTF">2022-06-17T02:15:05Z</dcterms:modified>
</cp:coreProperties>
</file>