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Documents\UDistrital\Programación básica\745\"/>
    </mc:Choice>
  </mc:AlternateContent>
  <xr:revisionPtr revIDLastSave="0" documentId="13_ncr:1_{19B914D4-561C-44C9-8AB3-16EFCC00F02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K22" i="2"/>
  <c r="K21" i="2"/>
  <c r="K20" i="2"/>
  <c r="K19" i="2"/>
  <c r="K18" i="2"/>
  <c r="K16" i="2"/>
  <c r="K15" i="2"/>
  <c r="K13" i="2"/>
  <c r="K12" i="2"/>
  <c r="K11" i="2"/>
  <c r="K10" i="2"/>
  <c r="K9" i="2"/>
  <c r="K8" i="2"/>
  <c r="K7" i="2"/>
  <c r="K6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</calcChain>
</file>

<file path=xl/sharedStrings.xml><?xml version="1.0" encoding="utf-8"?>
<sst xmlns="http://schemas.openxmlformats.org/spreadsheetml/2006/main" count="288" uniqueCount="32">
  <si>
    <t>ID</t>
  </si>
  <si>
    <t>Código</t>
  </si>
  <si>
    <t>Nombre</t>
  </si>
  <si>
    <t>CASAS ROBAYO JHON ALEXANDER</t>
  </si>
  <si>
    <t>FLOREZ BOHORQUEZ HERNAN DARIO</t>
  </si>
  <si>
    <t>GONZALEZ GARCIA CRISTIAN CAMILO</t>
  </si>
  <si>
    <t>FERNANDEZ MORENO ELAINE ELICETH</t>
  </si>
  <si>
    <t>FORERO VELASCO KEVIN DAVID</t>
  </si>
  <si>
    <t>ALBA PAEZ JUAN PABLO</t>
  </si>
  <si>
    <t>DAZA DAZA CAMILO ANDRESS</t>
  </si>
  <si>
    <t>PALACIOS ROA ANDRES FELIPE</t>
  </si>
  <si>
    <t>JAIMES VALENCIA EDDY JOEL</t>
  </si>
  <si>
    <t>VILLAMIL CANO DANIEL FERNEY</t>
  </si>
  <si>
    <t>LOPEZ RODRIGUEZ CARLOS ARTURO</t>
  </si>
  <si>
    <t>DUQUINO GOMEZ SERGIO GUSTAVO</t>
  </si>
  <si>
    <t>CARDONA VALLEJO DUVAN STEVEN</t>
  </si>
  <si>
    <t>GARZON CIANCI CHRISTOPHER ANDREY</t>
  </si>
  <si>
    <t>BERMUDEZ GARZON THOMAS MATEO</t>
  </si>
  <si>
    <t>LOZANO RIVERA RAFAEL FELIPE</t>
  </si>
  <si>
    <t>ARIZA ARIZA JUAN DIEGO</t>
  </si>
  <si>
    <t>CUELLO AVENDAÃ‘O LUIS DANIEL</t>
  </si>
  <si>
    <t>No</t>
  </si>
  <si>
    <t>Sí</t>
  </si>
  <si>
    <t>1 corte</t>
  </si>
  <si>
    <t>Lab 01</t>
  </si>
  <si>
    <t>Lab 02</t>
  </si>
  <si>
    <t>Lab 03</t>
  </si>
  <si>
    <t>Lab 04</t>
  </si>
  <si>
    <t>Lab 05 x2</t>
  </si>
  <si>
    <t>Parcial</t>
  </si>
  <si>
    <t>Corte 1</t>
  </si>
  <si>
    <t>Condor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</si>
</sst>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S22"/>
  <sheetViews>
    <sheetView topLeftCell="A2" workbookViewId="0">
      <selection activeCell="S23" sqref="S23"/>
    </sheetView>
  </sheetViews>
  <sheetFormatPr baseColWidth="10" defaultColWidth="8.88671875" defaultRowHeight="14.4" x14ac:dyDescent="0.3"/>
  <cols>
    <col min="4" max="4" width="17.44140625" customWidth="1"/>
    <col min="5" max="5" width="34.33203125" customWidth="1"/>
  </cols>
  <sheetData>
    <row r="4" spans="3:19" x14ac:dyDescent="0.3">
      <c r="C4" t="s">
        <v>0</v>
      </c>
      <c r="D4" t="s">
        <v>1</v>
      </c>
      <c r="E4" t="s">
        <v>2</v>
      </c>
      <c r="F4" s="1">
        <v>45324</v>
      </c>
      <c r="G4" s="1">
        <v>45328</v>
      </c>
      <c r="H4" s="1">
        <v>45329</v>
      </c>
      <c r="I4" s="1">
        <v>45331</v>
      </c>
      <c r="J4" s="1">
        <v>45335</v>
      </c>
      <c r="K4" s="1">
        <v>45356</v>
      </c>
      <c r="L4" s="1">
        <v>45357</v>
      </c>
      <c r="M4" s="1">
        <v>45363</v>
      </c>
      <c r="N4" s="1">
        <v>45364</v>
      </c>
      <c r="O4" s="1">
        <v>45370</v>
      </c>
      <c r="P4" s="1">
        <v>45371</v>
      </c>
      <c r="Q4" s="1">
        <v>45373</v>
      </c>
      <c r="R4" s="1">
        <v>45384</v>
      </c>
      <c r="S4" s="1">
        <v>45385</v>
      </c>
    </row>
    <row r="5" spans="3:19" x14ac:dyDescent="0.3">
      <c r="C5">
        <v>1</v>
      </c>
      <c r="D5">
        <v>20231007059</v>
      </c>
      <c r="E5" t="s">
        <v>3</v>
      </c>
      <c r="F5" t="s">
        <v>21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21</v>
      </c>
      <c r="N5" t="s">
        <v>22</v>
      </c>
      <c r="O5" t="s">
        <v>22</v>
      </c>
      <c r="P5" t="s">
        <v>22</v>
      </c>
      <c r="Q5" t="s">
        <v>21</v>
      </c>
      <c r="R5" t="s">
        <v>21</v>
      </c>
      <c r="S5" t="s">
        <v>22</v>
      </c>
    </row>
    <row r="6" spans="3:19" x14ac:dyDescent="0.3">
      <c r="C6">
        <v>2</v>
      </c>
      <c r="D6">
        <v>20241007076</v>
      </c>
      <c r="E6" t="s">
        <v>4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</row>
    <row r="7" spans="3:19" x14ac:dyDescent="0.3">
      <c r="C7">
        <v>3</v>
      </c>
      <c r="D7">
        <v>20241007077</v>
      </c>
      <c r="E7" t="s">
        <v>5</v>
      </c>
      <c r="F7" t="s">
        <v>22</v>
      </c>
      <c r="G7" t="s">
        <v>22</v>
      </c>
      <c r="H7" t="s">
        <v>22</v>
      </c>
      <c r="I7" t="s">
        <v>22</v>
      </c>
      <c r="J7" t="s">
        <v>22</v>
      </c>
      <c r="K7" t="s">
        <v>21</v>
      </c>
      <c r="L7" t="s">
        <v>21</v>
      </c>
      <c r="M7" t="s">
        <v>21</v>
      </c>
      <c r="N7" t="s">
        <v>22</v>
      </c>
      <c r="O7" t="s">
        <v>22</v>
      </c>
      <c r="P7" t="s">
        <v>21</v>
      </c>
      <c r="Q7" t="s">
        <v>21</v>
      </c>
      <c r="R7" t="s">
        <v>21</v>
      </c>
      <c r="S7" t="s">
        <v>21</v>
      </c>
    </row>
    <row r="8" spans="3:19" x14ac:dyDescent="0.3">
      <c r="C8">
        <v>4</v>
      </c>
      <c r="D8">
        <v>20241007080</v>
      </c>
      <c r="E8" t="s">
        <v>6</v>
      </c>
      <c r="F8" t="s">
        <v>22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22</v>
      </c>
      <c r="P8" t="s">
        <v>22</v>
      </c>
      <c r="Q8" t="s">
        <v>22</v>
      </c>
      <c r="R8" t="s">
        <v>22</v>
      </c>
      <c r="S8" t="s">
        <v>22</v>
      </c>
    </row>
    <row r="9" spans="3:19" x14ac:dyDescent="0.3">
      <c r="C9">
        <v>5</v>
      </c>
      <c r="D9">
        <v>20241007081</v>
      </c>
      <c r="E9" t="s">
        <v>7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22</v>
      </c>
      <c r="L9" t="s">
        <v>22</v>
      </c>
      <c r="M9" t="s">
        <v>21</v>
      </c>
      <c r="N9" t="s">
        <v>21</v>
      </c>
      <c r="O9" t="s">
        <v>22</v>
      </c>
      <c r="P9" t="s">
        <v>22</v>
      </c>
      <c r="Q9" t="s">
        <v>22</v>
      </c>
      <c r="R9" t="s">
        <v>22</v>
      </c>
      <c r="S9" t="s">
        <v>22</v>
      </c>
    </row>
    <row r="10" spans="3:19" x14ac:dyDescent="0.3">
      <c r="C10">
        <v>6</v>
      </c>
      <c r="D10">
        <v>20241007082</v>
      </c>
      <c r="E10" t="s">
        <v>8</v>
      </c>
      <c r="F10" t="s">
        <v>22</v>
      </c>
      <c r="G10" t="s">
        <v>22</v>
      </c>
      <c r="H10" t="s">
        <v>22</v>
      </c>
      <c r="I10" t="s">
        <v>22</v>
      </c>
      <c r="J10" t="s">
        <v>22</v>
      </c>
      <c r="K10" t="s">
        <v>22</v>
      </c>
      <c r="L10" t="s">
        <v>22</v>
      </c>
      <c r="M10" t="s">
        <v>22</v>
      </c>
      <c r="N10" t="s">
        <v>22</v>
      </c>
      <c r="O10" t="s">
        <v>22</v>
      </c>
      <c r="P10" t="s">
        <v>22</v>
      </c>
      <c r="Q10" t="s">
        <v>22</v>
      </c>
      <c r="R10" t="s">
        <v>22</v>
      </c>
      <c r="S10" t="s">
        <v>22</v>
      </c>
    </row>
    <row r="11" spans="3:19" x14ac:dyDescent="0.3">
      <c r="C11">
        <v>7</v>
      </c>
      <c r="D11">
        <v>20241007083</v>
      </c>
      <c r="E11" t="s">
        <v>9</v>
      </c>
      <c r="F11" t="s">
        <v>22</v>
      </c>
      <c r="G11" t="s">
        <v>22</v>
      </c>
      <c r="H11" t="s">
        <v>22</v>
      </c>
      <c r="I11" t="s">
        <v>22</v>
      </c>
      <c r="J11" t="s">
        <v>22</v>
      </c>
      <c r="K11" t="s">
        <v>22</v>
      </c>
      <c r="L11" t="s">
        <v>22</v>
      </c>
      <c r="M11" t="s">
        <v>22</v>
      </c>
      <c r="N11" t="s">
        <v>22</v>
      </c>
      <c r="O11" t="s">
        <v>22</v>
      </c>
      <c r="P11" t="s">
        <v>22</v>
      </c>
      <c r="Q11" t="s">
        <v>22</v>
      </c>
      <c r="R11" t="s">
        <v>22</v>
      </c>
      <c r="S11" t="s">
        <v>22</v>
      </c>
    </row>
    <row r="12" spans="3:19" x14ac:dyDescent="0.3">
      <c r="C12">
        <v>8</v>
      </c>
      <c r="D12">
        <v>20241007084</v>
      </c>
      <c r="E12" t="s">
        <v>10</v>
      </c>
      <c r="F12" t="s">
        <v>22</v>
      </c>
      <c r="G12" t="s">
        <v>22</v>
      </c>
      <c r="H12" t="s">
        <v>22</v>
      </c>
      <c r="I12" t="s">
        <v>22</v>
      </c>
      <c r="J12" t="s">
        <v>22</v>
      </c>
      <c r="K12" t="s">
        <v>22</v>
      </c>
      <c r="L12" t="s">
        <v>22</v>
      </c>
      <c r="M12" t="s">
        <v>21</v>
      </c>
      <c r="N12" t="s">
        <v>22</v>
      </c>
      <c r="O12" t="s">
        <v>21</v>
      </c>
      <c r="P12" t="s">
        <v>21</v>
      </c>
      <c r="Q12" t="s">
        <v>21</v>
      </c>
      <c r="R12" t="s">
        <v>21</v>
      </c>
      <c r="S12" t="s">
        <v>21</v>
      </c>
    </row>
    <row r="13" spans="3:19" s="2" customFormat="1" x14ac:dyDescent="0.3">
      <c r="C13" s="2">
        <v>9</v>
      </c>
      <c r="D13" s="2">
        <v>20241007085</v>
      </c>
      <c r="E13" s="2" t="s">
        <v>11</v>
      </c>
      <c r="F13" s="2" t="s">
        <v>22</v>
      </c>
      <c r="G13" s="2" t="s">
        <v>22</v>
      </c>
      <c r="H13" s="2" t="s">
        <v>22</v>
      </c>
      <c r="I13" s="2" t="s">
        <v>22</v>
      </c>
      <c r="J13" s="2" t="s">
        <v>22</v>
      </c>
      <c r="K13" s="2" t="s">
        <v>21</v>
      </c>
    </row>
    <row r="14" spans="3:19" x14ac:dyDescent="0.3">
      <c r="C14">
        <v>10</v>
      </c>
      <c r="D14">
        <v>20241007087</v>
      </c>
      <c r="E14" t="s">
        <v>12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21</v>
      </c>
      <c r="P14" t="s">
        <v>22</v>
      </c>
      <c r="Q14" t="s">
        <v>21</v>
      </c>
      <c r="R14" t="s">
        <v>22</v>
      </c>
      <c r="S14" t="s">
        <v>22</v>
      </c>
    </row>
    <row r="15" spans="3:19" x14ac:dyDescent="0.3">
      <c r="C15">
        <v>11</v>
      </c>
      <c r="D15">
        <v>20241007088</v>
      </c>
      <c r="E15" t="s">
        <v>13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  <c r="Q15" t="s">
        <v>22</v>
      </c>
      <c r="R15" t="s">
        <v>22</v>
      </c>
      <c r="S15" t="s">
        <v>22</v>
      </c>
    </row>
    <row r="16" spans="3:19" s="3" customFormat="1" x14ac:dyDescent="0.3">
      <c r="C16" s="3">
        <v>12</v>
      </c>
      <c r="D16" s="3">
        <v>20241007089</v>
      </c>
      <c r="E16" s="3" t="s">
        <v>14</v>
      </c>
      <c r="F16" s="3" t="s">
        <v>22</v>
      </c>
      <c r="G16" s="3" t="s">
        <v>22</v>
      </c>
      <c r="H16" s="3" t="s">
        <v>22</v>
      </c>
      <c r="I16" s="3" t="s">
        <v>22</v>
      </c>
      <c r="J16" s="3" t="s">
        <v>22</v>
      </c>
      <c r="K16" s="3" t="s">
        <v>22</v>
      </c>
      <c r="L16" s="3" t="s">
        <v>22</v>
      </c>
      <c r="M16" s="3" t="s">
        <v>22</v>
      </c>
      <c r="N16" s="3" t="s">
        <v>22</v>
      </c>
    </row>
    <row r="17" spans="3:19" x14ac:dyDescent="0.3">
      <c r="C17">
        <v>13</v>
      </c>
      <c r="D17">
        <v>20241007090</v>
      </c>
      <c r="E17" t="s">
        <v>15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21</v>
      </c>
      <c r="L17" t="s">
        <v>22</v>
      </c>
      <c r="M17" t="s">
        <v>22</v>
      </c>
      <c r="N17" t="s">
        <v>21</v>
      </c>
      <c r="O17" t="s">
        <v>22</v>
      </c>
      <c r="P17" t="s">
        <v>22</v>
      </c>
      <c r="Q17" t="s">
        <v>22</v>
      </c>
      <c r="R17" t="s">
        <v>22</v>
      </c>
      <c r="S17" t="s">
        <v>22</v>
      </c>
    </row>
    <row r="18" spans="3:19" x14ac:dyDescent="0.3">
      <c r="C18">
        <v>14</v>
      </c>
      <c r="D18">
        <v>20241007092</v>
      </c>
      <c r="E18" t="s">
        <v>16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22</v>
      </c>
      <c r="S18" t="s">
        <v>22</v>
      </c>
    </row>
    <row r="19" spans="3:19" x14ac:dyDescent="0.3">
      <c r="C19">
        <v>15</v>
      </c>
      <c r="D19">
        <v>20241007094</v>
      </c>
      <c r="E19" t="s">
        <v>17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  <c r="Q19" t="s">
        <v>22</v>
      </c>
      <c r="R19" t="s">
        <v>21</v>
      </c>
      <c r="S19" t="s">
        <v>21</v>
      </c>
    </row>
    <row r="20" spans="3:19" x14ac:dyDescent="0.3">
      <c r="C20">
        <v>16</v>
      </c>
      <c r="D20">
        <v>20241007095</v>
      </c>
      <c r="E20" t="s">
        <v>18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  <c r="Q20" t="s">
        <v>22</v>
      </c>
      <c r="R20" t="s">
        <v>22</v>
      </c>
      <c r="S20" t="s">
        <v>22</v>
      </c>
    </row>
    <row r="21" spans="3:19" x14ac:dyDescent="0.3">
      <c r="C21">
        <v>17</v>
      </c>
      <c r="D21">
        <v>20241007096</v>
      </c>
      <c r="E21" t="s">
        <v>19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  <c r="Q21" t="s">
        <v>22</v>
      </c>
      <c r="R21" t="s">
        <v>21</v>
      </c>
      <c r="S21" t="s">
        <v>22</v>
      </c>
    </row>
    <row r="22" spans="3:19" x14ac:dyDescent="0.3">
      <c r="C22">
        <v>18</v>
      </c>
      <c r="D22">
        <v>20241007097</v>
      </c>
      <c r="E22" t="s">
        <v>20</v>
      </c>
      <c r="F22" t="s">
        <v>21</v>
      </c>
      <c r="G22" t="s">
        <v>22</v>
      </c>
      <c r="H22" t="s">
        <v>21</v>
      </c>
      <c r="I22" t="s">
        <v>22</v>
      </c>
      <c r="J22" t="s">
        <v>21</v>
      </c>
      <c r="K22" t="s">
        <v>22</v>
      </c>
      <c r="L22" t="s">
        <v>21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21</v>
      </c>
      <c r="S2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5E4D-6B9D-464F-88F7-C5119F95B9C6}">
  <dimension ref="B2:M23"/>
  <sheetViews>
    <sheetView tabSelected="1" topLeftCell="A5" workbookViewId="0">
      <selection activeCell="L23" sqref="L23"/>
    </sheetView>
  </sheetViews>
  <sheetFormatPr baseColWidth="10" defaultRowHeight="14.4" x14ac:dyDescent="0.3"/>
  <cols>
    <col min="3" max="3" width="16" customWidth="1"/>
    <col min="4" max="4" width="34.33203125" customWidth="1"/>
    <col min="13" max="13" width="34.33203125" customWidth="1"/>
  </cols>
  <sheetData>
    <row r="2" spans="2:13" x14ac:dyDescent="0.3">
      <c r="E2" t="s">
        <v>23</v>
      </c>
    </row>
    <row r="5" spans="2:13" x14ac:dyDescent="0.3">
      <c r="B5" t="str">
        <f>Hoja1!C4</f>
        <v>ID</v>
      </c>
      <c r="C5" t="str">
        <f>Hoja1!D4</f>
        <v>Código</v>
      </c>
      <c r="D5" t="str">
        <f>Hoja1!E4</f>
        <v>Nombre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2</v>
      </c>
    </row>
    <row r="6" spans="2:13" x14ac:dyDescent="0.3">
      <c r="B6">
        <f>Hoja1!C5</f>
        <v>1</v>
      </c>
      <c r="C6">
        <f>Hoja1!D5</f>
        <v>20231007059</v>
      </c>
      <c r="D6" t="str">
        <f>Hoja1!E5</f>
        <v>CASAS ROBAYO JHON ALEXANDER</v>
      </c>
      <c r="E6">
        <v>4</v>
      </c>
      <c r="F6">
        <v>0</v>
      </c>
      <c r="G6">
        <v>0</v>
      </c>
      <c r="H6">
        <v>0</v>
      </c>
      <c r="I6">
        <v>0</v>
      </c>
      <c r="J6">
        <v>2.8</v>
      </c>
      <c r="K6">
        <f>(E6+F6+G6+H6+(I6*2)+(J6*5))/11</f>
        <v>1.6363636363636365</v>
      </c>
      <c r="L6">
        <v>1.6</v>
      </c>
      <c r="M6" t="s">
        <v>3</v>
      </c>
    </row>
    <row r="7" spans="2:13" x14ac:dyDescent="0.3">
      <c r="B7">
        <f>Hoja1!C6</f>
        <v>2</v>
      </c>
      <c r="C7">
        <f>Hoja1!D6</f>
        <v>20241007076</v>
      </c>
      <c r="D7" t="str">
        <f>Hoja1!E6</f>
        <v>FLOREZ BOHORQUEZ HERNAN DARIO</v>
      </c>
      <c r="E7">
        <v>4.5</v>
      </c>
      <c r="F7">
        <v>4</v>
      </c>
      <c r="G7">
        <v>5</v>
      </c>
      <c r="H7">
        <v>5</v>
      </c>
      <c r="I7">
        <v>3.5</v>
      </c>
      <c r="J7">
        <v>2.7</v>
      </c>
      <c r="K7">
        <f t="shared" ref="K7:K13" si="0">(E7+F7+G7+H7+(I7*2)+(J7*5))/11</f>
        <v>3.5454545454545454</v>
      </c>
      <c r="L7">
        <v>3.5</v>
      </c>
      <c r="M7" t="s">
        <v>4</v>
      </c>
    </row>
    <row r="8" spans="2:13" x14ac:dyDescent="0.3">
      <c r="B8">
        <f>Hoja1!C7</f>
        <v>3</v>
      </c>
      <c r="C8">
        <f>Hoja1!D7</f>
        <v>20241007077</v>
      </c>
      <c r="D8" t="str">
        <f>Hoja1!E7</f>
        <v>GONZALEZ GARCIA CRISTIAN CAMILO</v>
      </c>
      <c r="E8">
        <v>0</v>
      </c>
      <c r="F8">
        <v>0</v>
      </c>
      <c r="G8">
        <v>0</v>
      </c>
      <c r="H8">
        <v>0</v>
      </c>
      <c r="I8">
        <v>0</v>
      </c>
      <c r="K8">
        <f t="shared" si="0"/>
        <v>0</v>
      </c>
      <c r="L8">
        <v>0</v>
      </c>
      <c r="M8" t="s">
        <v>5</v>
      </c>
    </row>
    <row r="9" spans="2:13" x14ac:dyDescent="0.3">
      <c r="B9">
        <f>Hoja1!C8</f>
        <v>4</v>
      </c>
      <c r="C9">
        <f>Hoja1!D8</f>
        <v>20241007080</v>
      </c>
      <c r="D9" t="str">
        <f>Hoja1!E8</f>
        <v>FERNANDEZ MORENO ELAINE ELICETH</v>
      </c>
      <c r="E9">
        <v>3</v>
      </c>
      <c r="F9">
        <v>4</v>
      </c>
      <c r="G9">
        <v>5</v>
      </c>
      <c r="H9">
        <v>5</v>
      </c>
      <c r="I9">
        <v>3.5</v>
      </c>
      <c r="J9">
        <v>2.6</v>
      </c>
      <c r="K9">
        <f t="shared" si="0"/>
        <v>3.3636363636363638</v>
      </c>
      <c r="L9">
        <v>3.4</v>
      </c>
      <c r="M9" t="s">
        <v>6</v>
      </c>
    </row>
    <row r="10" spans="2:13" x14ac:dyDescent="0.3">
      <c r="B10">
        <f>Hoja1!C9</f>
        <v>5</v>
      </c>
      <c r="C10">
        <f>Hoja1!D9</f>
        <v>20241007081</v>
      </c>
      <c r="D10" t="str">
        <f>Hoja1!E9</f>
        <v>FORERO VELASCO KEVIN DAVID</v>
      </c>
      <c r="E10">
        <v>3.5</v>
      </c>
      <c r="F10">
        <v>4</v>
      </c>
      <c r="G10">
        <v>3.5</v>
      </c>
      <c r="H10">
        <v>4</v>
      </c>
      <c r="I10">
        <v>3.5</v>
      </c>
      <c r="J10">
        <v>1.5</v>
      </c>
      <c r="K10">
        <f t="shared" si="0"/>
        <v>2.6818181818181817</v>
      </c>
      <c r="L10">
        <v>2.7</v>
      </c>
      <c r="M10" t="s">
        <v>7</v>
      </c>
    </row>
    <row r="11" spans="2:13" x14ac:dyDescent="0.3">
      <c r="B11">
        <f>Hoja1!C10</f>
        <v>6</v>
      </c>
      <c r="C11">
        <f>Hoja1!D10</f>
        <v>20241007082</v>
      </c>
      <c r="D11" t="str">
        <f>Hoja1!E10</f>
        <v>ALBA PAEZ JUAN PABLO</v>
      </c>
      <c r="E11">
        <v>4</v>
      </c>
      <c r="F11">
        <v>4</v>
      </c>
      <c r="G11">
        <v>3.5</v>
      </c>
      <c r="H11">
        <v>5</v>
      </c>
      <c r="I11">
        <v>4</v>
      </c>
      <c r="J11">
        <v>3.5</v>
      </c>
      <c r="K11">
        <f t="shared" si="0"/>
        <v>3.8181818181818183</v>
      </c>
      <c r="L11">
        <v>3.8</v>
      </c>
      <c r="M11" t="s">
        <v>8</v>
      </c>
    </row>
    <row r="12" spans="2:13" x14ac:dyDescent="0.3">
      <c r="B12">
        <f>Hoja1!C11</f>
        <v>7</v>
      </c>
      <c r="C12">
        <f>Hoja1!D11</f>
        <v>20241007083</v>
      </c>
      <c r="D12" t="str">
        <f>Hoja1!E11</f>
        <v>DAZA DAZA CAMILO ANDRESS</v>
      </c>
      <c r="E12">
        <v>4.5</v>
      </c>
      <c r="F12">
        <v>2.5</v>
      </c>
      <c r="G12">
        <v>5</v>
      </c>
      <c r="H12">
        <v>5</v>
      </c>
      <c r="I12">
        <v>4</v>
      </c>
      <c r="J12">
        <v>3.2</v>
      </c>
      <c r="K12">
        <f t="shared" si="0"/>
        <v>3.7272727272727271</v>
      </c>
      <c r="L12">
        <v>3.7</v>
      </c>
      <c r="M12" t="s">
        <v>9</v>
      </c>
    </row>
    <row r="13" spans="2:13" x14ac:dyDescent="0.3">
      <c r="B13">
        <f>Hoja1!C12</f>
        <v>8</v>
      </c>
      <c r="C13">
        <f>Hoja1!D12</f>
        <v>20241007084</v>
      </c>
      <c r="D13" t="str">
        <f>Hoja1!E12</f>
        <v>PALACIOS ROA ANDRES FELIPE</v>
      </c>
      <c r="E13">
        <v>5</v>
      </c>
      <c r="F13">
        <v>4.5</v>
      </c>
      <c r="G13">
        <v>5</v>
      </c>
      <c r="H13">
        <v>1.5</v>
      </c>
      <c r="I13">
        <v>0</v>
      </c>
      <c r="K13">
        <f t="shared" si="0"/>
        <v>1.4545454545454546</v>
      </c>
      <c r="L13">
        <v>1.5</v>
      </c>
      <c r="M13" t="s">
        <v>10</v>
      </c>
    </row>
    <row r="14" spans="2:13" s="2" customFormat="1" x14ac:dyDescent="0.3">
      <c r="B14" s="2">
        <f>Hoja1!C13</f>
        <v>9</v>
      </c>
      <c r="C14" s="2">
        <f>Hoja1!D13</f>
        <v>20241007085</v>
      </c>
      <c r="D14" s="2" t="str">
        <f>Hoja1!E13</f>
        <v>JAIMES VALENCIA EDDY JOEL</v>
      </c>
      <c r="E14" s="2">
        <v>4</v>
      </c>
      <c r="F14" s="2">
        <v>0</v>
      </c>
      <c r="M14" s="2" t="s">
        <v>11</v>
      </c>
    </row>
    <row r="15" spans="2:13" x14ac:dyDescent="0.3">
      <c r="B15">
        <f>Hoja1!C14</f>
        <v>10</v>
      </c>
      <c r="C15">
        <f>Hoja1!D14</f>
        <v>20241007087</v>
      </c>
      <c r="D15" t="str">
        <f>Hoja1!E14</f>
        <v>VILLAMIL CANO DANIEL FERNEY</v>
      </c>
      <c r="E15">
        <v>5</v>
      </c>
      <c r="F15">
        <v>4.5</v>
      </c>
      <c r="G15">
        <v>3.5</v>
      </c>
      <c r="H15">
        <v>5</v>
      </c>
      <c r="I15">
        <v>2.5</v>
      </c>
      <c r="J15">
        <v>2.1</v>
      </c>
      <c r="K15">
        <f t="shared" ref="K15:K16" si="1">(E15+F15+G15+H15+(I15*2)+(J15*5))/11</f>
        <v>3.0454545454545454</v>
      </c>
      <c r="L15">
        <v>3.1</v>
      </c>
      <c r="M15" t="s">
        <v>12</v>
      </c>
    </row>
    <row r="16" spans="2:13" x14ac:dyDescent="0.3">
      <c r="B16">
        <f>Hoja1!C15</f>
        <v>11</v>
      </c>
      <c r="C16">
        <f>Hoja1!D15</f>
        <v>20241007088</v>
      </c>
      <c r="D16" t="str">
        <f>Hoja1!E15</f>
        <v>LOPEZ RODRIGUEZ CARLOS ARTURO</v>
      </c>
      <c r="E16">
        <v>5</v>
      </c>
      <c r="F16">
        <v>4.5</v>
      </c>
      <c r="G16">
        <v>3.5</v>
      </c>
      <c r="H16">
        <v>5</v>
      </c>
      <c r="I16">
        <v>4</v>
      </c>
      <c r="J16">
        <v>5</v>
      </c>
      <c r="K16">
        <f t="shared" si="1"/>
        <v>4.6363636363636367</v>
      </c>
      <c r="L16">
        <v>4.5999999999999996</v>
      </c>
      <c r="M16" t="s">
        <v>13</v>
      </c>
    </row>
    <row r="17" spans="2:13" s="3" customFormat="1" x14ac:dyDescent="0.3">
      <c r="B17" s="3">
        <f>Hoja1!C16</f>
        <v>12</v>
      </c>
      <c r="C17" s="3">
        <f>Hoja1!D16</f>
        <v>20241007089</v>
      </c>
      <c r="D17" s="3" t="str">
        <f>Hoja1!E16</f>
        <v>DUQUINO GOMEZ SERGIO GUSTAVO</v>
      </c>
      <c r="E17" s="3">
        <v>5</v>
      </c>
      <c r="F17" s="3">
        <v>4.5</v>
      </c>
      <c r="G17" s="3">
        <v>3.5</v>
      </c>
      <c r="M17" s="3" t="s">
        <v>14</v>
      </c>
    </row>
    <row r="18" spans="2:13" x14ac:dyDescent="0.3">
      <c r="B18">
        <f>Hoja1!C17</f>
        <v>13</v>
      </c>
      <c r="C18">
        <f>Hoja1!D17</f>
        <v>20241007090</v>
      </c>
      <c r="D18" t="str">
        <f>Hoja1!E17</f>
        <v>CARDONA VALLEJO DUVAN STEVEN</v>
      </c>
      <c r="E18">
        <v>3</v>
      </c>
      <c r="F18">
        <v>0</v>
      </c>
      <c r="G18">
        <v>4</v>
      </c>
      <c r="H18">
        <v>5</v>
      </c>
      <c r="I18">
        <v>3</v>
      </c>
      <c r="J18">
        <v>0.2</v>
      </c>
      <c r="K18">
        <f t="shared" ref="K18:K23" si="2">(E18+F18+G18+H18+(I18*2)+(J18*5))/11</f>
        <v>1.7272727272727273</v>
      </c>
      <c r="L18">
        <v>1.7</v>
      </c>
      <c r="M18" t="s">
        <v>15</v>
      </c>
    </row>
    <row r="19" spans="2:13" x14ac:dyDescent="0.3">
      <c r="B19">
        <f>Hoja1!C18</f>
        <v>14</v>
      </c>
      <c r="C19">
        <f>Hoja1!D18</f>
        <v>20241007092</v>
      </c>
      <c r="D19" t="str">
        <f>Hoja1!E18</f>
        <v>GARZON CIANCI CHRISTOPHER ANDREY</v>
      </c>
      <c r="E19">
        <v>5</v>
      </c>
      <c r="F19">
        <v>4</v>
      </c>
      <c r="G19">
        <v>4.5</v>
      </c>
      <c r="H19">
        <v>5</v>
      </c>
      <c r="I19">
        <v>3</v>
      </c>
      <c r="J19">
        <v>0.8</v>
      </c>
      <c r="K19">
        <f t="shared" si="2"/>
        <v>2.5909090909090908</v>
      </c>
      <c r="L19">
        <v>2.6</v>
      </c>
      <c r="M19" t="s">
        <v>16</v>
      </c>
    </row>
    <row r="20" spans="2:13" x14ac:dyDescent="0.3">
      <c r="B20">
        <f>Hoja1!C19</f>
        <v>15</v>
      </c>
      <c r="C20">
        <f>Hoja1!D19</f>
        <v>20241007094</v>
      </c>
      <c r="D20" t="str">
        <f>Hoja1!E19</f>
        <v>BERMUDEZ GARZON THOMAS MATEO</v>
      </c>
      <c r="E20">
        <v>4</v>
      </c>
      <c r="F20">
        <v>4.5</v>
      </c>
      <c r="G20">
        <v>2</v>
      </c>
      <c r="H20">
        <v>4</v>
      </c>
      <c r="I20">
        <v>0</v>
      </c>
      <c r="K20">
        <f t="shared" si="2"/>
        <v>1.3181818181818181</v>
      </c>
      <c r="L20">
        <v>1.3</v>
      </c>
      <c r="M20" t="s">
        <v>17</v>
      </c>
    </row>
    <row r="21" spans="2:13" x14ac:dyDescent="0.3">
      <c r="B21">
        <f>Hoja1!C20</f>
        <v>16</v>
      </c>
      <c r="C21">
        <f>Hoja1!D20</f>
        <v>20241007095</v>
      </c>
      <c r="D21" t="str">
        <f>Hoja1!E20</f>
        <v>LOZANO RIVERA RAFAEL FELIPE</v>
      </c>
      <c r="E21">
        <v>3.5</v>
      </c>
      <c r="F21">
        <v>2.5</v>
      </c>
      <c r="G21">
        <v>4.5</v>
      </c>
      <c r="H21">
        <v>4.5</v>
      </c>
      <c r="I21">
        <v>2.5</v>
      </c>
      <c r="J21">
        <v>0.7</v>
      </c>
      <c r="K21">
        <f t="shared" si="2"/>
        <v>2.1363636363636362</v>
      </c>
      <c r="L21">
        <v>2.2000000000000002</v>
      </c>
      <c r="M21" t="s">
        <v>18</v>
      </c>
    </row>
    <row r="22" spans="2:13" x14ac:dyDescent="0.3">
      <c r="B22">
        <f>Hoja1!C21</f>
        <v>17</v>
      </c>
      <c r="C22">
        <f>Hoja1!D21</f>
        <v>20241007096</v>
      </c>
      <c r="D22" t="str">
        <f>Hoja1!E21</f>
        <v>ARIZA ARIZA JUAN DIEGO</v>
      </c>
      <c r="E22">
        <v>4</v>
      </c>
      <c r="F22">
        <v>4</v>
      </c>
      <c r="G22">
        <v>4</v>
      </c>
      <c r="H22">
        <v>5</v>
      </c>
      <c r="I22">
        <v>0.5</v>
      </c>
      <c r="J22">
        <v>1.3</v>
      </c>
      <c r="K22">
        <f t="shared" si="2"/>
        <v>2.2272727272727271</v>
      </c>
      <c r="L22">
        <v>2.2000000000000002</v>
      </c>
      <c r="M22" t="s">
        <v>19</v>
      </c>
    </row>
    <row r="23" spans="2:13" x14ac:dyDescent="0.3">
      <c r="B23">
        <f>Hoja1!C22</f>
        <v>18</v>
      </c>
      <c r="C23">
        <f>Hoja1!D22</f>
        <v>20241007097</v>
      </c>
      <c r="D23" t="str">
        <f>Hoja1!E22</f>
        <v>CUELLO AVENDAÃ‘O LUIS DANIEL</v>
      </c>
      <c r="E23">
        <v>5</v>
      </c>
      <c r="F23">
        <v>3.5</v>
      </c>
      <c r="G23">
        <v>4.5</v>
      </c>
      <c r="H23">
        <v>4.5</v>
      </c>
      <c r="I23">
        <v>2.5</v>
      </c>
      <c r="K23">
        <f t="shared" si="2"/>
        <v>2.0454545454545454</v>
      </c>
      <c r="L23">
        <v>2.1</v>
      </c>
      <c r="M2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Guillermo Guarnizo Marin</dc:creator>
  <cp:lastModifiedBy>Jose Guillermo Guarnizo Marin</cp:lastModifiedBy>
  <dcterms:created xsi:type="dcterms:W3CDTF">2015-06-05T18:19:34Z</dcterms:created>
  <dcterms:modified xsi:type="dcterms:W3CDTF">2024-04-04T13:58:41Z</dcterms:modified>
</cp:coreProperties>
</file>